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ontano\Desktop\SOLICITUDES TRANSPARENCIA\TRANSPARENCIA 2023\TERCER TRIMESTRE\ESTRUCTURA ORGANIC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" l="1"/>
  <c r="AA14" i="1" s="1"/>
  <c r="U14" i="1"/>
  <c r="P14" i="1"/>
  <c r="N14" i="1"/>
  <c r="J14" i="1"/>
  <c r="Y13" i="1"/>
  <c r="AA13" i="1" s="1"/>
  <c r="U13" i="1"/>
  <c r="P13" i="1"/>
  <c r="N13" i="1"/>
  <c r="J13" i="1"/>
  <c r="Y12" i="1"/>
  <c r="AA12" i="1" s="1"/>
  <c r="U12" i="1"/>
  <c r="P12" i="1"/>
  <c r="N12" i="1"/>
  <c r="J12" i="1"/>
  <c r="Y10" i="1"/>
  <c r="AA10" i="1" s="1"/>
  <c r="U10" i="1"/>
  <c r="P10" i="1"/>
  <c r="N10" i="1"/>
  <c r="J10" i="1"/>
  <c r="Y9" i="1"/>
  <c r="AA9" i="1" s="1"/>
  <c r="U9" i="1"/>
  <c r="P9" i="1"/>
  <c r="N9" i="1"/>
  <c r="J9" i="1"/>
  <c r="Y8" i="1"/>
  <c r="AA8" i="1" s="1"/>
  <c r="U8" i="1"/>
  <c r="P8" i="1"/>
  <c r="N8" i="1"/>
  <c r="J8" i="1"/>
  <c r="Y7" i="1"/>
  <c r="AA7" i="1" s="1"/>
  <c r="U7" i="1"/>
  <c r="P7" i="1"/>
  <c r="N7" i="1"/>
  <c r="J7" i="1"/>
  <c r="Y6" i="1"/>
  <c r="AA6" i="1" s="1"/>
  <c r="U6" i="1"/>
  <c r="P6" i="1"/>
  <c r="N6" i="1"/>
  <c r="J6" i="1"/>
</calcChain>
</file>

<file path=xl/sharedStrings.xml><?xml version="1.0" encoding="utf-8"?>
<sst xmlns="http://schemas.openxmlformats.org/spreadsheetml/2006/main" count="66" uniqueCount="56">
  <si>
    <t>CLAVE</t>
  </si>
  <si>
    <t>DESCRIPCIÓN</t>
  </si>
  <si>
    <t>UNIDAD DE MEDIDA</t>
  </si>
  <si>
    <t>PROGRAMADO</t>
  </si>
  <si>
    <t>TOTAL PROGRAMADO</t>
  </si>
  <si>
    <t>DEPENDENCIA</t>
  </si>
  <si>
    <t>Nivel</t>
  </si>
  <si>
    <t>COORDINACIÓN GRAL JURÍDICA</t>
  </si>
  <si>
    <t>ENE</t>
  </si>
  <si>
    <t>FEB</t>
  </si>
  <si>
    <t>MZO</t>
  </si>
  <si>
    <t>T1</t>
  </si>
  <si>
    <t xml:space="preserve">ABR </t>
  </si>
  <si>
    <t>MAY</t>
  </si>
  <si>
    <t>JUN</t>
  </si>
  <si>
    <t>T2</t>
  </si>
  <si>
    <t>ENE-JUN</t>
  </si>
  <si>
    <t>JUL</t>
  </si>
  <si>
    <t>AGO</t>
  </si>
  <si>
    <t>SEP</t>
  </si>
  <si>
    <t>T3</t>
  </si>
  <si>
    <t>OCT</t>
  </si>
  <si>
    <t>NOV</t>
  </si>
  <si>
    <t>DIC</t>
  </si>
  <si>
    <t>T4</t>
  </si>
  <si>
    <t>RETO</t>
  </si>
  <si>
    <t>0506</t>
  </si>
  <si>
    <t>Coordinar, atender y supervisar los asuntos jurídicos de la administración pública municipal, para que sus actuaciones estén apegadas a la legalidad.</t>
  </si>
  <si>
    <t>ESTRATEGIA</t>
  </si>
  <si>
    <t>050601</t>
  </si>
  <si>
    <t>Dar cumplimiento a los ordenamientos legales aplicables unificando los criterios para la emisión de dictámenes, opiniones en materia jurídica en el tema de contratos, convenios, reglamentos y disposiciones aplicables, y dar seguimiento en los tribunales competentes y a las recomendaciones emitidas por la Comisión de Derechos Humanos.</t>
  </si>
  <si>
    <t>LÍNEA DE ACCIÓN</t>
  </si>
  <si>
    <t>05060101</t>
  </si>
  <si>
    <t>Atender los asuntos jurídicos del Ayuntamiento mediante la coordinación con las áreas jurídicas de las diferentes dependencias y entidades paramunicipales, estableciendo sistemas de control y procedimientos para el óptimo desempeño de sus funciones.</t>
  </si>
  <si>
    <t>ASESORIAS</t>
  </si>
  <si>
    <t>05060102</t>
  </si>
  <si>
    <t>Brindar asesorías y opiniones jurídicas a las dependencias y entidades paramunicipales sobre los acuerdos, contratos, convenios, dictámenes y demás actos jurídicos que deban suscribir los servidores públicos del Ayuntamiento.</t>
  </si>
  <si>
    <t>ASESORÍAS</t>
  </si>
  <si>
    <t>05060103</t>
  </si>
  <si>
    <t>Otorgar asistencia jurídica a las dependencias y entidades de la administración pública municipal, elaborar todas las demandas y promociones que exijan los trámites procesales de los juicios, quejas sobre violaciones a derechos humanos y demás trámites procesales ante los diversos órganos jurisdiccionales, administrativos, agrarios y del trabajo en los que el Ayuntamiento sea parte o tenga interés jurídico.</t>
  </si>
  <si>
    <t>JUICIOS</t>
  </si>
  <si>
    <t>05060104</t>
  </si>
  <si>
    <t>Mantener actualizados los reglamentos y demás disposiciones normativas de la administración pública municipal.</t>
  </si>
  <si>
    <t>REGLAMENTOS</t>
  </si>
  <si>
    <t>05060105</t>
  </si>
  <si>
    <t>Atender la función de oficialía de partes única del Ayuntamiento, para la atención oportuna y eficaz de la recepción de documentos.</t>
  </si>
  <si>
    <t>TRÁMITE DE DOCUMENTOS</t>
  </si>
  <si>
    <t>050602</t>
  </si>
  <si>
    <t>Fomentar entre la autoridad municipal y gobernados, el respeto a las normas de orden público, a efecto de consolidar el Estado de Derecho, con el fin de reducir la incidencia de faltas administrativas, la corrupción y el abuso de autoridad mediante la correcta aplicación de la norma.</t>
  </si>
  <si>
    <t>05060201</t>
  </si>
  <si>
    <t>Diseñar políticas de difusión del orden jurídico municipal.</t>
  </si>
  <si>
    <t>INFORME</t>
  </si>
  <si>
    <t>05060202</t>
  </si>
  <si>
    <t>Orientar a las y los ciudadanos como usuarios de los servicios públicos municipales y diseñar herramientas básicas para lograr la legalidad de los actos de autoridad.</t>
  </si>
  <si>
    <t>05060203</t>
  </si>
  <si>
    <t>Mejorar el desempeño de las funciones de las y los servidores públicos municipales, en la aplicación de los reglamentos.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</si>
</sst>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Arial"/>
      <family val="2"/>
    </font>
    <font>
      <sz val="9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2" fillId="14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1" applyAlignment="1">
      <alignment horizontal="center" vertical="center"/>
    </xf>
    <xf numFmtId="0" fontId="1" fillId="9" borderId="1" xfId="1" applyFill="1" applyAlignment="1">
      <alignment horizontal="center" vertical="center"/>
    </xf>
    <xf numFmtId="0" fontId="1" fillId="10" borderId="1" xfId="1" applyFill="1" applyAlignment="1">
      <alignment horizontal="center" vertical="center"/>
    </xf>
    <xf numFmtId="0" fontId="1" fillId="0" borderId="1" xfId="1" applyFill="1" applyAlignment="1">
      <alignment horizontal="center" vertical="center"/>
    </xf>
    <xf numFmtId="0" fontId="1" fillId="11" borderId="1" xfId="1" applyFill="1" applyAlignment="1">
      <alignment horizontal="center" vertical="center"/>
    </xf>
    <xf numFmtId="0" fontId="1" fillId="12" borderId="1" xfId="1" applyFill="1" applyAlignment="1">
      <alignment horizontal="center" vertical="center"/>
    </xf>
    <xf numFmtId="0" fontId="1" fillId="13" borderId="1" xfId="1" applyFill="1" applyAlignment="1">
      <alignment horizontal="center" vertical="center"/>
    </xf>
    <xf numFmtId="0" fontId="1" fillId="8" borderId="1" xfId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workbookViewId="0">
      <selection activeCell="F4" sqref="F4"/>
    </sheetView>
  </sheetViews>
  <sheetFormatPr baseColWidth="10" defaultRowHeight="15" x14ac:dyDescent="0.25"/>
  <cols>
    <col min="2" max="2" width="6" customWidth="1"/>
    <col min="3" max="3" width="17.140625" customWidth="1"/>
    <col min="4" max="4" width="12.85546875" customWidth="1"/>
    <col min="5" max="5" width="60" customWidth="1"/>
    <col min="6" max="6" width="26" customWidth="1"/>
    <col min="7" max="7" width="6.85546875" customWidth="1"/>
    <col min="8" max="8" width="5.5703125" customWidth="1"/>
    <col min="9" max="10" width="5.7109375" customWidth="1"/>
    <col min="11" max="11" width="6.140625" customWidth="1"/>
    <col min="12" max="12" width="7" customWidth="1"/>
    <col min="13" max="14" width="6" customWidth="1"/>
    <col min="15" max="15" width="2" customWidth="1"/>
    <col min="16" max="16" width="10.140625" customWidth="1"/>
    <col min="17" max="17" width="2.140625" customWidth="1"/>
    <col min="18" max="18" width="5.42578125" customWidth="1"/>
    <col min="19" max="19" width="6.5703125" customWidth="1"/>
    <col min="20" max="20" width="5.7109375" customWidth="1"/>
    <col min="21" max="21" width="6" customWidth="1"/>
    <col min="22" max="22" width="6.42578125" customWidth="1"/>
    <col min="23" max="23" width="6.28515625" customWidth="1"/>
    <col min="24" max="25" width="5.7109375" customWidth="1"/>
    <col min="26" max="26" width="2.5703125" customWidth="1"/>
    <col min="27" max="27" width="14.42578125" customWidth="1"/>
  </cols>
  <sheetData>
    <row r="1" spans="1:27" x14ac:dyDescent="0.25">
      <c r="A1" s="1"/>
      <c r="B1" s="1"/>
      <c r="C1" s="2"/>
      <c r="D1" s="3" t="s">
        <v>0</v>
      </c>
      <c r="E1" s="4" t="s">
        <v>1</v>
      </c>
      <c r="F1" s="4" t="s">
        <v>2</v>
      </c>
      <c r="G1" s="5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8"/>
      <c r="Z1" s="9"/>
      <c r="AA1" s="10" t="s">
        <v>4</v>
      </c>
    </row>
    <row r="2" spans="1:27" ht="18" x14ac:dyDescent="0.25">
      <c r="A2" s="11" t="s">
        <v>5</v>
      </c>
      <c r="B2" s="11"/>
      <c r="C2" t="s">
        <v>6</v>
      </c>
      <c r="D2" s="12">
        <v>19</v>
      </c>
      <c r="E2" s="13" t="s">
        <v>7</v>
      </c>
      <c r="F2" s="14"/>
      <c r="G2" s="15"/>
      <c r="H2" s="16"/>
      <c r="I2" s="17"/>
      <c r="J2" s="18"/>
      <c r="K2" s="18"/>
      <c r="L2" s="18"/>
      <c r="M2" s="18"/>
      <c r="N2" s="18"/>
      <c r="O2" s="19"/>
      <c r="P2" s="18"/>
      <c r="Q2" s="19"/>
      <c r="R2" s="18"/>
      <c r="S2" s="18"/>
      <c r="T2" s="18"/>
      <c r="U2" s="18"/>
      <c r="V2" s="18"/>
      <c r="W2" s="18"/>
      <c r="X2" s="18"/>
      <c r="Y2" s="20"/>
      <c r="Z2" s="21"/>
      <c r="AA2" s="22"/>
    </row>
    <row r="3" spans="1:27" ht="18" x14ac:dyDescent="0.25">
      <c r="A3" s="1"/>
      <c r="B3" s="1"/>
      <c r="C3" s="2"/>
      <c r="D3" s="23"/>
      <c r="E3" s="24"/>
      <c r="F3" s="1"/>
      <c r="G3" s="25" t="s">
        <v>8</v>
      </c>
      <c r="H3" s="25" t="s">
        <v>9</v>
      </c>
      <c r="I3" s="25" t="s">
        <v>10</v>
      </c>
      <c r="J3" s="26" t="s">
        <v>11</v>
      </c>
      <c r="K3" s="25" t="s">
        <v>12</v>
      </c>
      <c r="L3" s="25" t="s">
        <v>13</v>
      </c>
      <c r="M3" s="25" t="s">
        <v>14</v>
      </c>
      <c r="N3" s="27" t="s">
        <v>15</v>
      </c>
      <c r="O3" s="28"/>
      <c r="P3" s="29" t="s">
        <v>16</v>
      </c>
      <c r="Q3" s="28"/>
      <c r="R3" s="25" t="s">
        <v>17</v>
      </c>
      <c r="S3" s="25" t="s">
        <v>18</v>
      </c>
      <c r="T3" s="25" t="s">
        <v>19</v>
      </c>
      <c r="U3" s="30" t="s">
        <v>20</v>
      </c>
      <c r="V3" s="25" t="s">
        <v>21</v>
      </c>
      <c r="W3" s="25" t="s">
        <v>22</v>
      </c>
      <c r="X3" s="25" t="s">
        <v>23</v>
      </c>
      <c r="Y3" s="31" t="s">
        <v>24</v>
      </c>
      <c r="Z3" s="21"/>
      <c r="AA3" s="32"/>
    </row>
    <row r="4" spans="1:27" ht="36" x14ac:dyDescent="0.25">
      <c r="A4" s="33">
        <v>19</v>
      </c>
      <c r="B4" s="33"/>
      <c r="C4" s="2" t="s">
        <v>25</v>
      </c>
      <c r="D4" s="34" t="s">
        <v>26</v>
      </c>
      <c r="E4" s="35" t="s">
        <v>27</v>
      </c>
      <c r="F4" s="34"/>
      <c r="O4" s="36"/>
      <c r="Q4" s="36"/>
      <c r="Z4" s="21"/>
    </row>
    <row r="5" spans="1:27" ht="60" x14ac:dyDescent="0.25">
      <c r="A5" s="33">
        <v>19</v>
      </c>
      <c r="B5" s="33"/>
      <c r="C5" s="2" t="s">
        <v>28</v>
      </c>
      <c r="D5" s="34" t="s">
        <v>29</v>
      </c>
      <c r="E5" s="35" t="s">
        <v>30</v>
      </c>
      <c r="F5" s="34"/>
      <c r="O5" s="36"/>
      <c r="Q5" s="36"/>
      <c r="Z5" s="21"/>
    </row>
    <row r="6" spans="1:27" ht="75" x14ac:dyDescent="0.25">
      <c r="A6" s="33">
        <v>19</v>
      </c>
      <c r="B6" s="33">
        <v>1</v>
      </c>
      <c r="C6" s="37" t="s">
        <v>31</v>
      </c>
      <c r="D6" s="34" t="s">
        <v>32</v>
      </c>
      <c r="E6" s="38" t="s">
        <v>33</v>
      </c>
      <c r="F6" s="34" t="s">
        <v>34</v>
      </c>
      <c r="G6" s="39">
        <v>102</v>
      </c>
      <c r="H6" s="39">
        <v>105</v>
      </c>
      <c r="I6" s="39">
        <v>118</v>
      </c>
      <c r="J6" s="40">
        <f>SUM(G6:I6)</f>
        <v>325</v>
      </c>
      <c r="K6" s="39">
        <v>145</v>
      </c>
      <c r="L6" s="39">
        <v>135</v>
      </c>
      <c r="M6" s="39">
        <v>130</v>
      </c>
      <c r="N6" s="41">
        <f>SUM(K6:M6)</f>
        <v>410</v>
      </c>
      <c r="O6" s="42"/>
      <c r="P6" s="43">
        <f>SUM(N6,J6)</f>
        <v>735</v>
      </c>
      <c r="Q6" s="42"/>
      <c r="R6" s="39">
        <v>120</v>
      </c>
      <c r="S6" s="39">
        <v>125</v>
      </c>
      <c r="T6" s="39">
        <v>95</v>
      </c>
      <c r="U6" s="44">
        <f>SUM(R6:T6)</f>
        <v>340</v>
      </c>
      <c r="V6" s="39">
        <v>105</v>
      </c>
      <c r="W6" s="39">
        <v>90</v>
      </c>
      <c r="X6" s="39">
        <v>85</v>
      </c>
      <c r="Y6" s="45">
        <f>SUM(V6:X6)</f>
        <v>280</v>
      </c>
      <c r="Z6" s="21"/>
      <c r="AA6" s="40">
        <f>SUM(Y6,U6,N6,J6)</f>
        <v>1355</v>
      </c>
    </row>
    <row r="7" spans="1:27" ht="60" x14ac:dyDescent="0.25">
      <c r="A7" s="33">
        <v>19</v>
      </c>
      <c r="B7" s="33">
        <v>2</v>
      </c>
      <c r="C7" s="37" t="s">
        <v>31</v>
      </c>
      <c r="D7" s="34" t="s">
        <v>35</v>
      </c>
      <c r="E7" s="38" t="s">
        <v>36</v>
      </c>
      <c r="F7" s="34" t="s">
        <v>37</v>
      </c>
      <c r="G7" s="39">
        <v>6</v>
      </c>
      <c r="H7" s="39">
        <v>8</v>
      </c>
      <c r="I7" s="39">
        <v>4</v>
      </c>
      <c r="J7" s="40">
        <f>SUM(G7:I7)</f>
        <v>18</v>
      </c>
      <c r="K7" s="39">
        <v>6</v>
      </c>
      <c r="L7" s="39">
        <v>6</v>
      </c>
      <c r="M7" s="39">
        <v>6</v>
      </c>
      <c r="N7" s="41">
        <f>SUM(K7:M7)</f>
        <v>18</v>
      </c>
      <c r="O7" s="42"/>
      <c r="P7" s="43">
        <f t="shared" ref="P7:P14" si="0">SUM(N7,J7)</f>
        <v>36</v>
      </c>
      <c r="Q7" s="42"/>
      <c r="R7" s="39">
        <v>5</v>
      </c>
      <c r="S7" s="39">
        <v>6</v>
      </c>
      <c r="T7" s="39">
        <v>5</v>
      </c>
      <c r="U7" s="44">
        <f>SUM(R7:T7)</f>
        <v>16</v>
      </c>
      <c r="V7" s="39">
        <v>7</v>
      </c>
      <c r="W7" s="39">
        <v>4</v>
      </c>
      <c r="X7" s="39">
        <v>3</v>
      </c>
      <c r="Y7" s="45">
        <f>SUM(V7:X7)</f>
        <v>14</v>
      </c>
      <c r="Z7" s="21"/>
      <c r="AA7" s="40">
        <f>SUM(Y7,U7,N7,J7)</f>
        <v>66</v>
      </c>
    </row>
    <row r="8" spans="1:27" ht="105" x14ac:dyDescent="0.25">
      <c r="A8" s="33">
        <v>19</v>
      </c>
      <c r="B8" s="33">
        <v>3</v>
      </c>
      <c r="C8" s="37" t="s">
        <v>31</v>
      </c>
      <c r="D8" s="34" t="s">
        <v>38</v>
      </c>
      <c r="E8" s="38" t="s">
        <v>39</v>
      </c>
      <c r="F8" s="34" t="s">
        <v>40</v>
      </c>
      <c r="G8" s="39">
        <v>145</v>
      </c>
      <c r="H8" s="39">
        <v>150</v>
      </c>
      <c r="I8" s="39">
        <v>165</v>
      </c>
      <c r="J8" s="40">
        <f>SUM(G8:I8)</f>
        <v>460</v>
      </c>
      <c r="K8" s="39">
        <v>140</v>
      </c>
      <c r="L8" s="39">
        <v>160</v>
      </c>
      <c r="M8" s="39">
        <v>120</v>
      </c>
      <c r="N8" s="41">
        <f>SUM(K8:M8)</f>
        <v>420</v>
      </c>
      <c r="O8" s="42"/>
      <c r="P8" s="43">
        <f t="shared" si="0"/>
        <v>880</v>
      </c>
      <c r="Q8" s="42"/>
      <c r="R8" s="39">
        <v>160</v>
      </c>
      <c r="S8" s="39">
        <v>160</v>
      </c>
      <c r="T8" s="39">
        <v>155</v>
      </c>
      <c r="U8" s="44">
        <f>SUM(R8:T8)</f>
        <v>475</v>
      </c>
      <c r="V8" s="39">
        <v>160</v>
      </c>
      <c r="W8" s="39">
        <v>140</v>
      </c>
      <c r="X8" s="39">
        <v>120</v>
      </c>
      <c r="Y8" s="45">
        <f>SUM(V8:X8)</f>
        <v>420</v>
      </c>
      <c r="Z8" s="21"/>
      <c r="AA8" s="40">
        <f>SUM(Y8,U8,N8,J8)</f>
        <v>1775</v>
      </c>
    </row>
    <row r="9" spans="1:27" ht="30" x14ac:dyDescent="0.25">
      <c r="A9" s="33">
        <v>19</v>
      </c>
      <c r="B9" s="33">
        <v>4</v>
      </c>
      <c r="C9" s="37" t="s">
        <v>31</v>
      </c>
      <c r="D9" s="34" t="s">
        <v>41</v>
      </c>
      <c r="E9" s="38" t="s">
        <v>42</v>
      </c>
      <c r="F9" s="34" t="s">
        <v>43</v>
      </c>
      <c r="G9" s="39">
        <v>4</v>
      </c>
      <c r="H9" s="39">
        <v>3</v>
      </c>
      <c r="I9" s="39">
        <v>6</v>
      </c>
      <c r="J9" s="40">
        <f>SUM(G9:I9)</f>
        <v>13</v>
      </c>
      <c r="K9" s="39">
        <v>5</v>
      </c>
      <c r="L9" s="39">
        <v>5</v>
      </c>
      <c r="M9" s="39">
        <v>5</v>
      </c>
      <c r="N9" s="41">
        <f>SUM(K9:M9)</f>
        <v>15</v>
      </c>
      <c r="O9" s="42"/>
      <c r="P9" s="43">
        <f t="shared" si="0"/>
        <v>28</v>
      </c>
      <c r="Q9" s="42"/>
      <c r="R9" s="39">
        <v>4</v>
      </c>
      <c r="S9" s="39">
        <v>6</v>
      </c>
      <c r="T9" s="39">
        <v>5</v>
      </c>
      <c r="U9" s="44">
        <f>SUM(R9:T9)</f>
        <v>15</v>
      </c>
      <c r="V9" s="39">
        <v>5</v>
      </c>
      <c r="W9" s="39">
        <v>6</v>
      </c>
      <c r="X9" s="39">
        <v>4</v>
      </c>
      <c r="Y9" s="45">
        <f>SUM(V9:X9)</f>
        <v>15</v>
      </c>
      <c r="Z9" s="21"/>
      <c r="AA9" s="40">
        <f>SUM(Y9,U9,N9,J9)</f>
        <v>58</v>
      </c>
    </row>
    <row r="10" spans="1:27" ht="45" x14ac:dyDescent="0.25">
      <c r="A10" s="33">
        <v>19</v>
      </c>
      <c r="B10" s="33">
        <v>5</v>
      </c>
      <c r="C10" s="37" t="s">
        <v>31</v>
      </c>
      <c r="D10" s="34" t="s">
        <v>44</v>
      </c>
      <c r="E10" s="38" t="s">
        <v>45</v>
      </c>
      <c r="F10" s="34" t="s">
        <v>46</v>
      </c>
      <c r="G10" s="39">
        <v>190</v>
      </c>
      <c r="H10" s="39">
        <v>195</v>
      </c>
      <c r="I10" s="39">
        <v>200</v>
      </c>
      <c r="J10" s="40">
        <f>SUM(G10:I10)</f>
        <v>585</v>
      </c>
      <c r="K10" s="39">
        <v>220</v>
      </c>
      <c r="L10" s="39">
        <v>240</v>
      </c>
      <c r="M10" s="39">
        <v>240</v>
      </c>
      <c r="N10" s="41">
        <f>SUM(K10:M10)</f>
        <v>700</v>
      </c>
      <c r="O10" s="42"/>
      <c r="P10" s="43">
        <f t="shared" si="0"/>
        <v>1285</v>
      </c>
      <c r="Q10" s="42"/>
      <c r="R10" s="39">
        <v>240</v>
      </c>
      <c r="S10" s="39">
        <v>230</v>
      </c>
      <c r="T10" s="39">
        <v>250</v>
      </c>
      <c r="U10" s="44">
        <f>SUM(R10:T10)</f>
        <v>720</v>
      </c>
      <c r="V10" s="39">
        <v>250</v>
      </c>
      <c r="W10" s="39">
        <v>250</v>
      </c>
      <c r="X10" s="39">
        <v>250</v>
      </c>
      <c r="Y10" s="45">
        <f>SUM(V10:X10)</f>
        <v>750</v>
      </c>
      <c r="Z10" s="21"/>
      <c r="AA10" s="40">
        <f>SUM(Y10,U10,N10,J10)</f>
        <v>2755</v>
      </c>
    </row>
    <row r="11" spans="1:27" ht="75" x14ac:dyDescent="0.25">
      <c r="A11" s="33">
        <v>19</v>
      </c>
      <c r="B11" s="33"/>
      <c r="C11" s="2" t="s">
        <v>28</v>
      </c>
      <c r="D11" s="34" t="s">
        <v>47</v>
      </c>
      <c r="E11" s="38" t="s">
        <v>48</v>
      </c>
      <c r="F11" s="34"/>
      <c r="G11" s="46"/>
      <c r="H11" s="46"/>
      <c r="I11" s="46"/>
      <c r="J11" s="46"/>
      <c r="K11" s="46"/>
      <c r="L11" s="46"/>
      <c r="M11" s="46"/>
      <c r="N11" s="46"/>
      <c r="O11" s="42"/>
      <c r="P11" s="46"/>
      <c r="Q11" s="42"/>
      <c r="R11" s="46"/>
      <c r="S11" s="46"/>
      <c r="T11" s="46"/>
      <c r="U11" s="46"/>
      <c r="V11" s="46"/>
      <c r="W11" s="46"/>
      <c r="X11" s="46"/>
      <c r="Y11" s="46"/>
      <c r="Z11" s="21"/>
      <c r="AA11" s="46"/>
    </row>
    <row r="12" spans="1:27" x14ac:dyDescent="0.25">
      <c r="A12" s="33">
        <v>19</v>
      </c>
      <c r="B12" s="33">
        <v>6</v>
      </c>
      <c r="C12" s="37" t="s">
        <v>31</v>
      </c>
      <c r="D12" s="34" t="s">
        <v>49</v>
      </c>
      <c r="E12" s="38" t="s">
        <v>50</v>
      </c>
      <c r="F12" s="34" t="s">
        <v>51</v>
      </c>
      <c r="G12" s="39">
        <v>0</v>
      </c>
      <c r="H12" s="39">
        <v>0</v>
      </c>
      <c r="I12" s="39">
        <v>1</v>
      </c>
      <c r="J12" s="40">
        <f>SUM(G12:I12)</f>
        <v>1</v>
      </c>
      <c r="K12" s="39">
        <v>0</v>
      </c>
      <c r="L12" s="39">
        <v>0</v>
      </c>
      <c r="M12" s="39">
        <v>1</v>
      </c>
      <c r="N12" s="41">
        <f>SUM(K12:M12)</f>
        <v>1</v>
      </c>
      <c r="O12" s="42"/>
      <c r="P12" s="43">
        <f t="shared" si="0"/>
        <v>2</v>
      </c>
      <c r="Q12" s="42"/>
      <c r="R12" s="39">
        <v>0</v>
      </c>
      <c r="S12" s="39">
        <v>0</v>
      </c>
      <c r="T12" s="39">
        <v>1</v>
      </c>
      <c r="U12" s="44">
        <f>SUM(R12:T12)</f>
        <v>1</v>
      </c>
      <c r="V12" s="39">
        <v>0</v>
      </c>
      <c r="W12" s="39">
        <v>0</v>
      </c>
      <c r="X12" s="39">
        <v>1</v>
      </c>
      <c r="Y12" s="45">
        <f>SUM(V12:X12)</f>
        <v>1</v>
      </c>
      <c r="Z12" s="21"/>
      <c r="AA12" s="40">
        <f>SUM(Y12,U12,N12,J12)</f>
        <v>4</v>
      </c>
    </row>
    <row r="13" spans="1:27" ht="45" x14ac:dyDescent="0.25">
      <c r="A13" s="33">
        <v>19</v>
      </c>
      <c r="B13" s="33">
        <v>7</v>
      </c>
      <c r="C13" s="37" t="s">
        <v>31</v>
      </c>
      <c r="D13" s="34" t="s">
        <v>52</v>
      </c>
      <c r="E13" s="38" t="s">
        <v>53</v>
      </c>
      <c r="F13" s="34" t="s">
        <v>51</v>
      </c>
      <c r="G13" s="39">
        <v>0</v>
      </c>
      <c r="H13" s="39">
        <v>0</v>
      </c>
      <c r="I13" s="39">
        <v>1</v>
      </c>
      <c r="J13" s="40">
        <f>SUM(G13:I13)</f>
        <v>1</v>
      </c>
      <c r="K13" s="39">
        <v>0</v>
      </c>
      <c r="L13" s="39">
        <v>0</v>
      </c>
      <c r="M13" s="39">
        <v>1</v>
      </c>
      <c r="N13" s="41">
        <f>SUM(K13:M13)</f>
        <v>1</v>
      </c>
      <c r="O13" s="42"/>
      <c r="P13" s="43">
        <f t="shared" si="0"/>
        <v>2</v>
      </c>
      <c r="Q13" s="42"/>
      <c r="R13" s="39">
        <v>0</v>
      </c>
      <c r="S13" s="39">
        <v>0</v>
      </c>
      <c r="T13" s="39">
        <v>1</v>
      </c>
      <c r="U13" s="44">
        <f>SUM(R13:T13)</f>
        <v>1</v>
      </c>
      <c r="V13" s="39">
        <v>0</v>
      </c>
      <c r="W13" s="39">
        <v>0</v>
      </c>
      <c r="X13" s="39">
        <v>1</v>
      </c>
      <c r="Y13" s="45">
        <f>SUM(V13:X13)</f>
        <v>1</v>
      </c>
      <c r="Z13" s="21"/>
      <c r="AA13" s="40">
        <f>SUM(Y13,U13,N13,J13)</f>
        <v>4</v>
      </c>
    </row>
    <row r="14" spans="1:27" ht="30" x14ac:dyDescent="0.25">
      <c r="A14" s="33">
        <v>19</v>
      </c>
      <c r="B14" s="33">
        <v>8</v>
      </c>
      <c r="C14" s="37" t="s">
        <v>31</v>
      </c>
      <c r="D14" s="34" t="s">
        <v>54</v>
      </c>
      <c r="E14" s="38" t="s">
        <v>55</v>
      </c>
      <c r="F14" s="34" t="s">
        <v>51</v>
      </c>
      <c r="G14" s="39">
        <v>0</v>
      </c>
      <c r="H14" s="39">
        <v>0</v>
      </c>
      <c r="I14" s="39">
        <v>1</v>
      </c>
      <c r="J14" s="40">
        <f>SUM(G14:I14)</f>
        <v>1</v>
      </c>
      <c r="K14" s="39">
        <v>0</v>
      </c>
      <c r="L14" s="39">
        <v>0</v>
      </c>
      <c r="M14" s="39">
        <v>1</v>
      </c>
      <c r="N14" s="41">
        <f>SUM(K14:M14)</f>
        <v>1</v>
      </c>
      <c r="O14" s="42"/>
      <c r="P14" s="43">
        <f t="shared" si="0"/>
        <v>2</v>
      </c>
      <c r="Q14" s="42"/>
      <c r="R14" s="39">
        <v>0</v>
      </c>
      <c r="S14" s="39">
        <v>0</v>
      </c>
      <c r="T14" s="39">
        <v>1</v>
      </c>
      <c r="U14" s="44">
        <f>SUM(R14:T14)</f>
        <v>1</v>
      </c>
      <c r="V14" s="39">
        <v>0</v>
      </c>
      <c r="W14" s="39">
        <v>0</v>
      </c>
      <c r="X14" s="39">
        <v>1</v>
      </c>
      <c r="Y14" s="45">
        <f>SUM(V14:X14)</f>
        <v>1</v>
      </c>
      <c r="Z14" s="47"/>
      <c r="AA14" s="40">
        <f>SUM(Y14,U14,N14,J14)</f>
        <v>4</v>
      </c>
    </row>
  </sheetData>
  <mergeCells count="4">
    <mergeCell ref="G1:X1"/>
    <mergeCell ref="Z1:Z14"/>
    <mergeCell ref="AA1:AA3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Montaño Barcelo Maria Olivia</dc:creator>
  <cp:lastModifiedBy>Montaño Barcelo Maria Olivia</cp:lastModifiedBy>
  <dcterms:created xsi:type="dcterms:W3CDTF">2023-10-25T16:42:10Z</dcterms:created>
  <dcterms:modified xsi:type="dcterms:W3CDTF">2023-10-25T16:43:39Z</dcterms:modified>
</cp:coreProperties>
</file>